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date1904="1" autoCompressPictures="0"/>
  <bookViews>
    <workbookView xWindow="1880" yWindow="2200" windowWidth="31460" windowHeight="20020"/>
  </bookViews>
  <sheets>
    <sheet name="シート1 - WEBサイト制作　参考価格算出一覧表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</calcChain>
</file>

<file path=xl/sharedStrings.xml><?xml version="1.0" encoding="utf-8"?>
<sst xmlns="http://schemas.openxmlformats.org/spreadsheetml/2006/main" count="161" uniqueCount="102">
  <si>
    <t>項　目</t>
  </si>
  <si>
    <t>作業名</t>
  </si>
  <si>
    <t>主な作業内容</t>
  </si>
  <si>
    <t>グレード（松竹梅）</t>
  </si>
  <si>
    <t>参考単価</t>
  </si>
  <si>
    <t>数量</t>
  </si>
  <si>
    <t>単位</t>
  </si>
  <si>
    <t>計</t>
  </si>
  <si>
    <t>企画</t>
  </si>
  <si>
    <t>ご相談・コンサルティング</t>
  </si>
  <si>
    <t>プロジェクトの進め方、作り方、期間、予算等のご相談等</t>
  </si>
  <si>
    <t>松・竹・梅の区別なし</t>
  </si>
  <si>
    <t>無料</t>
  </si>
  <si>
    <t>HPの企画</t>
  </si>
  <si>
    <t>目的の明確化、どのようなHPにするか、掲載項目等の設計</t>
  </si>
  <si>
    <t>梅：単純なサイト（会社情報の紹介程度）</t>
  </si>
  <si>
    <t>案件</t>
  </si>
  <si>
    <t>竹：複雑なサイト（深い階層を持つ商品紹介等）</t>
  </si>
  <si>
    <t>松：何を作っていいかわからない段階からの企画等（企画書含む）</t>
  </si>
  <si>
    <t>設計</t>
  </si>
  <si>
    <t>階層構造（ディレクトリマップ）設計</t>
  </si>
  <si>
    <t>全ページの洗い出し、ディレクトリマップ、リンクの設計</t>
  </si>
  <si>
    <t>梅：単純なサイト（数ページ〜20ページ程度）</t>
  </si>
  <si>
    <t>竹：複雑なサイト（21ページ以上、3階層以上）</t>
  </si>
  <si>
    <t>松：クライアントが持つ情報を整理する段階からの作業等</t>
  </si>
  <si>
    <t>基本デザイン</t>
  </si>
  <si>
    <t>ワイヤーフレーム作成</t>
  </si>
  <si>
    <t>梅：単純なサイト（数ページ〜20ページ）</t>
  </si>
  <si>
    <t>竹：複雑なサイト（21ページ〜40ページ）</t>
  </si>
  <si>
    <t>松：より複雑なサイト（41ページ以上）</t>
  </si>
  <si>
    <t>原稿</t>
  </si>
  <si>
    <t>文字原稿執筆</t>
  </si>
  <si>
    <t>サイト内に掲載する文章等の文字原稿ライティング</t>
  </si>
  <si>
    <t>写真候補選び出し</t>
  </si>
  <si>
    <t>サイトに使用するイメージ写真などを探す作業</t>
  </si>
  <si>
    <t>梅：写真数点（一般的な写真）</t>
  </si>
  <si>
    <t>竹：写真5点以上（一般的な写真）</t>
  </si>
  <si>
    <t>松：写真10点以上または特殊な写真・質の高い写真</t>
  </si>
  <si>
    <t>写真等使用料（著作権料）</t>
  </si>
  <si>
    <t>使用する写真の使用料や著作権処理代</t>
  </si>
  <si>
    <t>実費（一般的に数千円〜3万円くらい）</t>
  </si>
  <si>
    <t>点</t>
  </si>
  <si>
    <t>支給写真加工</t>
  </si>
  <si>
    <t>支給された写真の最適化、切抜き、特殊効果などの加工</t>
  </si>
  <si>
    <t>梅：色調等の簡単な加工</t>
  </si>
  <si>
    <t>竹：切抜き作業</t>
  </si>
  <si>
    <t>松：複雑な切抜きまたは特殊な加工等</t>
  </si>
  <si>
    <t>サイトデザイン</t>
  </si>
  <si>
    <t>デザインカンプ作成</t>
  </si>
  <si>
    <t>基本画面のデザイン、演出等の設計</t>
  </si>
  <si>
    <t>梅：1案またはテンプレート提案</t>
  </si>
  <si>
    <t>竹：2案提案（オーソドックスな静止画面的なデザイン）</t>
  </si>
  <si>
    <t>松：3案提案またはクオリティーの高いデザイン</t>
  </si>
  <si>
    <t>画面デザイン、データ作成</t>
  </si>
  <si>
    <t>個々の画面のデザイン、グラフィックデータ作成</t>
  </si>
  <si>
    <t>梅：静止画でオーソドックスなデザインまたはテンプレート</t>
  </si>
  <si>
    <t>画面</t>
  </si>
  <si>
    <t>竹：デザイン性に優れたハイクオリティーなデザイン</t>
  </si>
  <si>
    <t>松：個性的で斬新なデザイン（クリエイター等の凝ったサイト）</t>
  </si>
  <si>
    <t>Twitter、FacebookなどのSNS画面作成</t>
  </si>
  <si>
    <t>お作りするサイトと連携するSNSのヘッダーなど</t>
  </si>
  <si>
    <t>SNS</t>
  </si>
  <si>
    <t>HTML等コーディング</t>
  </si>
  <si>
    <t>WordPressによるプログラミング</t>
  </si>
  <si>
    <t>テンプレートを使用し、情報をはめ込むような作業</t>
  </si>
  <si>
    <t>梅：オーソドックスな静止画面</t>
  </si>
  <si>
    <t>竹：パララックスエフェクトのある動的画面</t>
  </si>
  <si>
    <t>松：テンプレートの加工を伴う画面</t>
  </si>
  <si>
    <t>HTML・CSSによるコーディング</t>
  </si>
  <si>
    <t>PC用サイト（テンプレート使用）</t>
  </si>
  <si>
    <t>PC用サイト（オリジナルサイト）</t>
  </si>
  <si>
    <t>竹：パララックスエフェクトを盛り込んだ動的画面</t>
  </si>
  <si>
    <t>レスポンシブサイト（テンプレート使用）</t>
  </si>
  <si>
    <t>梅：オーソドックスな静止画面（テンプレートの簡単な調整）</t>
  </si>
  <si>
    <t>松：スマホなどで個別のコーディングを必要とするサイトの画面</t>
  </si>
  <si>
    <t>Java、PHP等を含むコーディング</t>
  </si>
  <si>
    <t>HTMLの他に各種言語によるコーディングが必要な作業</t>
  </si>
  <si>
    <t>梅：問い合わせフォームなどの簡単なコーディング</t>
  </si>
  <si>
    <t>竹：簡単なパララックスエフェクトを盛り込んだ動的サイト</t>
  </si>
  <si>
    <t>松：個性的で斬新なパララックスエフェクトを盛り込んだサイト</t>
  </si>
  <si>
    <t>SNSとの連携</t>
  </si>
  <si>
    <t>Twitter、FacebookなどのSNSとのリンク</t>
  </si>
  <si>
    <t>梅：バナーやリンク文字等からの単純なリンク</t>
  </si>
  <si>
    <t>コーディング費に含む</t>
  </si>
  <si>
    <t>竹：個別ページへ細かくリンクする作業</t>
  </si>
  <si>
    <t>松：相互に情報を共有するリンク等</t>
  </si>
  <si>
    <t>インストール</t>
  </si>
  <si>
    <t>独自ドメイン手配</t>
  </si>
  <si>
    <t>独自ドメイン取得の手配</t>
  </si>
  <si>
    <t>サーバー手配</t>
  </si>
  <si>
    <t>使用するサーバー会社の手配</t>
  </si>
  <si>
    <t>梅：弊社指定のサーバー会社使用</t>
  </si>
  <si>
    <t>竹：お客様指定のサーバー会社使用</t>
  </si>
  <si>
    <t>作成したサイトをサーバーにインストール</t>
  </si>
  <si>
    <t>公開確認</t>
  </si>
  <si>
    <t>公開したサイトが問題なく稼働するか確認</t>
  </si>
  <si>
    <t>梅：10ページ以下のサイト</t>
  </si>
  <si>
    <t>竹：11ページ〜30ページのサイト</t>
  </si>
  <si>
    <t>松：40ページ以上または特殊なエフェクトを行うサイト</t>
  </si>
  <si>
    <t>合計（参考費用）</t>
  </si>
  <si>
    <t>松：ECサイトや個性的エフェクト、図解などが多いサイトの画面</t>
    <phoneticPr fontId="3"/>
  </si>
  <si>
    <t>WEBサイト制作　参考価格算出シミュレーション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</si>
</sst>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¥-411]#,##0"/>
  </numFmts>
  <fonts count="4" x14ac:knownFonts="1">
    <font>
      <sz val="10"/>
      <color indexed="8"/>
      <name val="ヒラギノ角ゴ ProN W3"/>
    </font>
    <font>
      <sz val="14"/>
      <color indexed="8"/>
      <name val="ヒラギノ角ゴ ProN W6"/>
    </font>
    <font>
      <sz val="10"/>
      <color indexed="8"/>
      <name val="ヒラギノ角ゴ ProN W6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2"/>
      </top>
      <bottom/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/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/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/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0" borderId="3" xfId="0" applyNumberFormat="1" applyFont="1" applyBorder="1" applyAlignment="1">
      <alignment vertical="center" wrapText="1"/>
    </xf>
    <xf numFmtId="176" fontId="0" fillId="0" borderId="3" xfId="0" applyNumberFormat="1" applyFont="1" applyBorder="1" applyAlignment="1">
      <alignment vertical="center" wrapText="1"/>
    </xf>
    <xf numFmtId="49" fontId="0" fillId="0" borderId="6" xfId="0" applyNumberFormat="1" applyFont="1" applyBorder="1" applyAlignment="1">
      <alignment vertical="center" wrapText="1"/>
    </xf>
    <xf numFmtId="176" fontId="0" fillId="0" borderId="6" xfId="0" applyNumberFormat="1" applyFont="1" applyBorder="1" applyAlignment="1">
      <alignment horizontal="right" vertical="center" wrapText="1"/>
    </xf>
    <xf numFmtId="49" fontId="0" fillId="0" borderId="6" xfId="0" applyNumberFormat="1" applyFont="1" applyBorder="1" applyAlignment="1">
      <alignment horizontal="right" vertical="center" wrapText="1"/>
    </xf>
    <xf numFmtId="176" fontId="0" fillId="0" borderId="6" xfId="0" applyNumberFormat="1" applyFont="1" applyBorder="1" applyAlignment="1">
      <alignment vertical="center" wrapText="1"/>
    </xf>
    <xf numFmtId="49" fontId="0" fillId="0" borderId="7" xfId="0" applyNumberFormat="1" applyFont="1" applyBorder="1" applyAlignment="1">
      <alignment vertical="center" wrapText="1"/>
    </xf>
    <xf numFmtId="176" fontId="0" fillId="0" borderId="7" xfId="0" applyNumberFormat="1" applyFont="1" applyBorder="1" applyAlignment="1">
      <alignment horizontal="right" vertical="center" wrapText="1"/>
    </xf>
    <xf numFmtId="49" fontId="0" fillId="0" borderId="7" xfId="0" applyNumberFormat="1" applyFont="1" applyBorder="1" applyAlignment="1">
      <alignment horizontal="right" vertical="center" wrapText="1"/>
    </xf>
    <xf numFmtId="176" fontId="0" fillId="0" borderId="7" xfId="0" applyNumberFormat="1" applyFont="1" applyBorder="1" applyAlignment="1">
      <alignment vertical="center" wrapText="1"/>
    </xf>
    <xf numFmtId="49" fontId="0" fillId="0" borderId="9" xfId="0" applyNumberFormat="1" applyFont="1" applyBorder="1" applyAlignment="1">
      <alignment vertical="center" wrapText="1"/>
    </xf>
    <xf numFmtId="176" fontId="0" fillId="0" borderId="9" xfId="0" applyNumberFormat="1" applyFont="1" applyBorder="1" applyAlignment="1">
      <alignment horizontal="right" vertical="center" wrapText="1"/>
    </xf>
    <xf numFmtId="49" fontId="0" fillId="0" borderId="9" xfId="0" applyNumberFormat="1" applyFont="1" applyBorder="1" applyAlignment="1">
      <alignment horizontal="right" vertical="center" wrapText="1"/>
    </xf>
    <xf numFmtId="176" fontId="0" fillId="0" borderId="9" xfId="0" applyNumberFormat="1" applyFont="1" applyBorder="1" applyAlignment="1">
      <alignment vertical="center" wrapText="1"/>
    </xf>
    <xf numFmtId="49" fontId="0" fillId="0" borderId="11" xfId="0" applyNumberFormat="1" applyFont="1" applyBorder="1" applyAlignment="1">
      <alignment vertical="center" wrapText="1"/>
    </xf>
    <xf numFmtId="176" fontId="0" fillId="0" borderId="11" xfId="0" applyNumberFormat="1" applyFont="1" applyBorder="1" applyAlignment="1">
      <alignment horizontal="right" vertical="center" wrapText="1"/>
    </xf>
    <xf numFmtId="49" fontId="0" fillId="0" borderId="11" xfId="0" applyNumberFormat="1" applyFont="1" applyBorder="1" applyAlignment="1">
      <alignment horizontal="right" vertical="center" wrapText="1"/>
    </xf>
    <xf numFmtId="176" fontId="0" fillId="0" borderId="11" xfId="0" applyNumberFormat="1" applyFont="1" applyBorder="1" applyAlignment="1">
      <alignment vertical="center" wrapText="1"/>
    </xf>
    <xf numFmtId="49" fontId="0" fillId="0" borderId="13" xfId="0" applyNumberFormat="1" applyFont="1" applyBorder="1" applyAlignment="1">
      <alignment vertical="center" wrapText="1"/>
    </xf>
    <xf numFmtId="176" fontId="0" fillId="0" borderId="13" xfId="0" applyNumberFormat="1" applyFont="1" applyBorder="1" applyAlignment="1">
      <alignment horizontal="right" vertical="center" wrapText="1"/>
    </xf>
    <xf numFmtId="49" fontId="0" fillId="0" borderId="13" xfId="0" applyNumberFormat="1" applyFont="1" applyBorder="1" applyAlignment="1">
      <alignment horizontal="right" vertical="center" wrapText="1"/>
    </xf>
    <xf numFmtId="176" fontId="0" fillId="0" borderId="13" xfId="0" applyNumberFormat="1" applyFont="1" applyBorder="1" applyAlignment="1">
      <alignment vertical="center" wrapText="1"/>
    </xf>
    <xf numFmtId="49" fontId="0" fillId="0" borderId="14" xfId="0" applyNumberFormat="1" applyFont="1" applyBorder="1" applyAlignment="1">
      <alignment vertical="center" wrapText="1"/>
    </xf>
    <xf numFmtId="49" fontId="0" fillId="0" borderId="14" xfId="0" applyNumberFormat="1" applyFont="1" applyBorder="1" applyAlignment="1">
      <alignment horizontal="right" vertical="center" wrapText="1"/>
    </xf>
    <xf numFmtId="176" fontId="0" fillId="0" borderId="14" xfId="0" applyNumberFormat="1" applyFont="1" applyBorder="1" applyAlignment="1">
      <alignment vertical="center" wrapText="1"/>
    </xf>
    <xf numFmtId="49" fontId="0" fillId="0" borderId="15" xfId="0" applyNumberFormat="1" applyFont="1" applyBorder="1" applyAlignment="1">
      <alignment vertical="center" wrapText="1"/>
    </xf>
    <xf numFmtId="176" fontId="0" fillId="0" borderId="15" xfId="0" applyNumberFormat="1" applyFont="1" applyBorder="1" applyAlignment="1">
      <alignment horizontal="right" vertical="center" wrapText="1"/>
    </xf>
    <xf numFmtId="49" fontId="0" fillId="0" borderId="15" xfId="0" applyNumberFormat="1" applyFont="1" applyBorder="1" applyAlignment="1">
      <alignment horizontal="right" vertical="center" wrapText="1"/>
    </xf>
    <xf numFmtId="176" fontId="0" fillId="0" borderId="15" xfId="0" applyNumberFormat="1" applyFont="1" applyBorder="1" applyAlignment="1">
      <alignment vertical="center" wrapText="1"/>
    </xf>
    <xf numFmtId="49" fontId="0" fillId="0" borderId="16" xfId="0" applyNumberFormat="1" applyFont="1" applyBorder="1" applyAlignment="1">
      <alignment vertical="center" wrapText="1"/>
    </xf>
    <xf numFmtId="176" fontId="0" fillId="0" borderId="16" xfId="0" applyNumberFormat="1" applyFont="1" applyBorder="1" applyAlignment="1">
      <alignment horizontal="right" vertical="center" wrapText="1"/>
    </xf>
    <xf numFmtId="49" fontId="0" fillId="0" borderId="16" xfId="0" applyNumberFormat="1" applyFont="1" applyBorder="1" applyAlignment="1">
      <alignment horizontal="right" vertical="center" wrapText="1"/>
    </xf>
    <xf numFmtId="176" fontId="0" fillId="0" borderId="16" xfId="0" applyNumberFormat="1" applyFont="1" applyBorder="1" applyAlignment="1">
      <alignment vertical="center" wrapText="1"/>
    </xf>
    <xf numFmtId="49" fontId="0" fillId="0" borderId="18" xfId="0" applyNumberFormat="1" applyFont="1" applyBorder="1" applyAlignment="1">
      <alignment vertical="center" wrapText="1"/>
    </xf>
    <xf numFmtId="176" fontId="0" fillId="0" borderId="18" xfId="0" applyNumberFormat="1" applyFont="1" applyBorder="1" applyAlignment="1">
      <alignment horizontal="right" vertical="center" wrapText="1"/>
    </xf>
    <xf numFmtId="49" fontId="0" fillId="0" borderId="18" xfId="0" applyNumberFormat="1" applyFont="1" applyBorder="1" applyAlignment="1">
      <alignment horizontal="right" vertical="center" wrapText="1"/>
    </xf>
    <xf numFmtId="176" fontId="0" fillId="0" borderId="18" xfId="0" applyNumberFormat="1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0" xfId="0" applyFont="1" applyBorder="1" applyAlignment="1">
      <alignment horizontal="right" vertical="center" wrapText="1"/>
    </xf>
    <xf numFmtId="176" fontId="2" fillId="0" borderId="21" xfId="0" applyNumberFormat="1" applyFont="1" applyBorder="1" applyAlignment="1">
      <alignment vertical="center" wrapText="1"/>
    </xf>
    <xf numFmtId="49" fontId="2" fillId="3" borderId="19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49" fontId="0" fillId="0" borderId="5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49" fontId="2" fillId="3" borderId="10" xfId="0" applyNumberFormat="1" applyFont="1" applyFill="1" applyBorder="1" applyAlignment="1">
      <alignment vertical="center" wrapText="1"/>
    </xf>
    <xf numFmtId="49" fontId="0" fillId="0" borderId="10" xfId="0" applyNumberFormat="1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4" borderId="13" xfId="0" applyFont="1" applyFill="1" applyBorder="1" applyAlignment="1" applyProtection="1">
      <alignment vertical="center" wrapText="1"/>
      <protection locked="0"/>
    </xf>
    <xf numFmtId="0" fontId="0" fillId="4" borderId="7" xfId="0" applyFont="1" applyFill="1" applyBorder="1" applyAlignment="1" applyProtection="1">
      <alignment vertical="center" wrapText="1"/>
      <protection locked="0"/>
    </xf>
    <xf numFmtId="0" fontId="0" fillId="4" borderId="9" xfId="0" applyFont="1" applyFill="1" applyBorder="1" applyAlignment="1" applyProtection="1">
      <alignment vertical="center" wrapText="1"/>
      <protection locked="0"/>
    </xf>
    <xf numFmtId="0" fontId="0" fillId="4" borderId="16" xfId="0" applyFont="1" applyFill="1" applyBorder="1" applyAlignment="1" applyProtection="1">
      <alignment vertical="center" wrapText="1"/>
      <protection locked="0"/>
    </xf>
    <xf numFmtId="0" fontId="0" fillId="4" borderId="6" xfId="0" applyFont="1" applyFill="1" applyBorder="1" applyAlignment="1" applyProtection="1">
      <alignment vertical="center" wrapText="1"/>
      <protection locked="0"/>
    </xf>
    <xf numFmtId="0" fontId="0" fillId="4" borderId="18" xfId="0" applyFont="1" applyFill="1" applyBorder="1" applyAlignment="1" applyProtection="1">
      <alignment vertical="center" wrapText="1"/>
      <protection locked="0"/>
    </xf>
    <xf numFmtId="0" fontId="0" fillId="4" borderId="11" xfId="0" applyFont="1" applyFill="1" applyBorder="1" applyAlignment="1" applyProtection="1">
      <alignment vertical="center" wrapText="1"/>
      <protection locked="0"/>
    </xf>
    <xf numFmtId="0" fontId="0" fillId="4" borderId="14" xfId="0" applyFont="1" applyFill="1" applyBorder="1" applyAlignment="1" applyProtection="1">
      <alignment vertical="center" wrapText="1"/>
      <protection locked="0"/>
    </xf>
    <xf numFmtId="0" fontId="0" fillId="4" borderId="15" xfId="0" applyFont="1" applyFill="1" applyBorder="1" applyAlignment="1" applyProtection="1">
      <alignment vertical="center" wrapText="1"/>
      <protection locked="0"/>
    </xf>
    <xf numFmtId="176" fontId="0" fillId="4" borderId="1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 vertical="top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3F3F3F"/>
      <rgbColor rgb="FFFEFEFE"/>
      <rgbColor rgb="FFA5A5A5"/>
      <rgbColor rgb="FFD8D8D8"/>
      <rgbColor rgb="FF00FCFF"/>
      <rgbColor rgb="FF7F7F7F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43950</xdr:rowOff>
    </xdr:from>
    <xdr:to>
      <xdr:col>2</xdr:col>
      <xdr:colOff>2176327</xdr:colOff>
      <xdr:row>59</xdr:row>
      <xdr:rowOff>204734</xdr:rowOff>
    </xdr:to>
    <xdr:sp macro="" textlink="">
      <xdr:nvSpPr>
        <xdr:cNvPr id="2" name="Shape 2"/>
        <xdr:cNvSpPr txBox="1"/>
      </xdr:nvSpPr>
      <xdr:spPr>
        <a:xfrm>
          <a:off x="0" y="13429750"/>
          <a:ext cx="6507027" cy="92278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※上記項目に該当するものがない場合は、別途参考価格をお見積りいたします。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※各作業に変更、修正、追加などがある場合は、追加費用がかかる場合があります。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※上記一覧表はあくまで目安ですので、具体的案件ごとに、正式なお見積を作成せていただきます。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※パララックスエフェクト：文字や写真が表示される時の現れ方や動き等の視覚的効果</a:t>
          </a:r>
        </a:p>
      </xdr:txBody>
    </xdr:sp>
    <xdr:clientData/>
  </xdr:twoCellAnchor>
  <xdr:twoCellAnchor>
    <xdr:from>
      <xdr:col>0</xdr:col>
      <xdr:colOff>1</xdr:colOff>
      <xdr:row>0</xdr:row>
      <xdr:rowOff>456644</xdr:rowOff>
    </xdr:from>
    <xdr:to>
      <xdr:col>7</xdr:col>
      <xdr:colOff>1231901</xdr:colOff>
      <xdr:row>0</xdr:row>
      <xdr:rowOff>736208</xdr:rowOff>
    </xdr:to>
    <xdr:sp macro="" textlink="">
      <xdr:nvSpPr>
        <xdr:cNvPr id="3" name="Shape 3"/>
        <xdr:cNvSpPr txBox="1"/>
      </xdr:nvSpPr>
      <xdr:spPr>
        <a:xfrm>
          <a:off x="1" y="456644"/>
          <a:ext cx="16548100" cy="27956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5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lang="ja-JP" altLang="en-US" sz="115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使い方：</a:t>
          </a:r>
          <a:r>
            <a:rPr sz="115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下記「作業名」の項目から</a:t>
          </a:r>
          <a:r>
            <a:rPr lang="ja-JP" altLang="en-US" sz="115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依頼したい</a:t>
          </a:r>
          <a:r>
            <a:rPr sz="115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作業を選び、その「グレード（松竹梅）」に該当する「数量」の項目（青地）に、想定される数量を入力してください。お望みのWEBサイトを作成するために必要な参考</a:t>
          </a:r>
          <a:r>
            <a:rPr lang="ja-JP" altLang="en-US" sz="115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価格</a:t>
          </a:r>
          <a:r>
            <a:rPr sz="115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が算出されます。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56"/>
  <sheetViews>
    <sheetView showGridLines="0" tabSelected="1" workbookViewId="0">
      <selection activeCell="F4" sqref="F4"/>
    </sheetView>
  </sheetViews>
  <sheetFormatPr baseColWidth="12" defaultColWidth="16.28515625" defaultRowHeight="20" customHeight="1" x14ac:dyDescent="0"/>
  <cols>
    <col min="1" max="1" width="19" style="1" customWidth="1"/>
    <col min="2" max="2" width="29.7109375" style="1" customWidth="1"/>
    <col min="3" max="3" width="46.140625" style="1" customWidth="1"/>
    <col min="4" max="4" width="51.85546875" style="1" customWidth="1"/>
    <col min="5" max="5" width="12.7109375" style="1" customWidth="1"/>
    <col min="6" max="7" width="6.42578125" style="1" customWidth="1"/>
    <col min="8" max="8" width="14.140625" style="1" customWidth="1"/>
    <col min="9" max="256" width="16.28515625" style="1" customWidth="1"/>
  </cols>
  <sheetData>
    <row r="1" spans="1:8" ht="64.75" customHeight="1">
      <c r="A1" s="65" t="s">
        <v>101</v>
      </c>
      <c r="B1" s="65"/>
      <c r="C1" s="65"/>
      <c r="D1" s="65"/>
      <c r="E1" s="65"/>
      <c r="F1" s="65"/>
      <c r="G1" s="65"/>
      <c r="H1" s="65"/>
    </row>
    <row r="2" spans="1:8" ht="18.75" customHeight="1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</row>
    <row r="3" spans="1:8" ht="18.5" customHeight="1">
      <c r="A3" s="44" t="s">
        <v>8</v>
      </c>
      <c r="B3" s="2" t="s">
        <v>9</v>
      </c>
      <c r="C3" s="2" t="s">
        <v>10</v>
      </c>
      <c r="D3" s="2" t="s">
        <v>11</v>
      </c>
      <c r="E3" s="66" t="s">
        <v>12</v>
      </c>
      <c r="F3" s="67"/>
      <c r="G3" s="67"/>
      <c r="H3" s="3"/>
    </row>
    <row r="4" spans="1:8" ht="18.25" customHeight="1">
      <c r="A4" s="45"/>
      <c r="B4" s="46" t="s">
        <v>13</v>
      </c>
      <c r="C4" s="46" t="s">
        <v>14</v>
      </c>
      <c r="D4" s="4" t="s">
        <v>15</v>
      </c>
      <c r="E4" s="5">
        <v>20000</v>
      </c>
      <c r="F4" s="59"/>
      <c r="G4" s="6" t="s">
        <v>16</v>
      </c>
      <c r="H4" s="7">
        <f t="shared" ref="H4:H44" si="0">F4*E4</f>
        <v>0</v>
      </c>
    </row>
    <row r="5" spans="1:8" ht="18.25" customHeight="1">
      <c r="A5" s="45"/>
      <c r="B5" s="47"/>
      <c r="C5" s="47"/>
      <c r="D5" s="8" t="s">
        <v>17</v>
      </c>
      <c r="E5" s="9">
        <v>40000</v>
      </c>
      <c r="F5" s="56"/>
      <c r="G5" s="10" t="s">
        <v>16</v>
      </c>
      <c r="H5" s="11">
        <f t="shared" si="0"/>
        <v>0</v>
      </c>
    </row>
    <row r="6" spans="1:8" ht="18.5" customHeight="1">
      <c r="A6" s="48"/>
      <c r="B6" s="49"/>
      <c r="C6" s="49"/>
      <c r="D6" s="12" t="s">
        <v>18</v>
      </c>
      <c r="E6" s="13">
        <v>80000</v>
      </c>
      <c r="F6" s="57"/>
      <c r="G6" s="14" t="s">
        <v>16</v>
      </c>
      <c r="H6" s="15">
        <f t="shared" si="0"/>
        <v>0</v>
      </c>
    </row>
    <row r="7" spans="1:8" ht="18.5" customHeight="1">
      <c r="A7" s="50" t="s">
        <v>19</v>
      </c>
      <c r="B7" s="51" t="s">
        <v>20</v>
      </c>
      <c r="C7" s="51" t="s">
        <v>21</v>
      </c>
      <c r="D7" s="16" t="s">
        <v>22</v>
      </c>
      <c r="E7" s="17">
        <v>20000</v>
      </c>
      <c r="F7" s="61"/>
      <c r="G7" s="18" t="s">
        <v>16</v>
      </c>
      <c r="H7" s="19">
        <f t="shared" si="0"/>
        <v>0</v>
      </c>
    </row>
    <row r="8" spans="1:8" ht="18.25" customHeight="1">
      <c r="A8" s="45"/>
      <c r="B8" s="47"/>
      <c r="C8" s="47"/>
      <c r="D8" s="8" t="s">
        <v>23</v>
      </c>
      <c r="E8" s="9">
        <v>40000</v>
      </c>
      <c r="F8" s="56"/>
      <c r="G8" s="10" t="s">
        <v>16</v>
      </c>
      <c r="H8" s="11">
        <f t="shared" si="0"/>
        <v>0</v>
      </c>
    </row>
    <row r="9" spans="1:8" ht="18.25" customHeight="1">
      <c r="A9" s="45"/>
      <c r="B9" s="52"/>
      <c r="C9" s="52"/>
      <c r="D9" s="20" t="s">
        <v>24</v>
      </c>
      <c r="E9" s="21">
        <v>80000</v>
      </c>
      <c r="F9" s="55"/>
      <c r="G9" s="22" t="s">
        <v>16</v>
      </c>
      <c r="H9" s="23">
        <f t="shared" si="0"/>
        <v>0</v>
      </c>
    </row>
    <row r="10" spans="1:8" ht="18.25" customHeight="1">
      <c r="A10" s="45"/>
      <c r="B10" s="46" t="s">
        <v>25</v>
      </c>
      <c r="C10" s="46" t="s">
        <v>26</v>
      </c>
      <c r="D10" s="4" t="s">
        <v>27</v>
      </c>
      <c r="E10" s="5">
        <v>20000</v>
      </c>
      <c r="F10" s="59"/>
      <c r="G10" s="6" t="s">
        <v>16</v>
      </c>
      <c r="H10" s="7">
        <f t="shared" si="0"/>
        <v>0</v>
      </c>
    </row>
    <row r="11" spans="1:8" ht="18.25" customHeight="1">
      <c r="A11" s="45"/>
      <c r="B11" s="47"/>
      <c r="C11" s="47"/>
      <c r="D11" s="8" t="s">
        <v>28</v>
      </c>
      <c r="E11" s="9">
        <v>40000</v>
      </c>
      <c r="F11" s="56"/>
      <c r="G11" s="10" t="s">
        <v>16</v>
      </c>
      <c r="H11" s="11">
        <f t="shared" si="0"/>
        <v>0</v>
      </c>
    </row>
    <row r="12" spans="1:8" ht="18.5" customHeight="1">
      <c r="A12" s="48"/>
      <c r="B12" s="49"/>
      <c r="C12" s="49"/>
      <c r="D12" s="12" t="s">
        <v>29</v>
      </c>
      <c r="E12" s="13">
        <v>60000</v>
      </c>
      <c r="F12" s="57"/>
      <c r="G12" s="14" t="s">
        <v>16</v>
      </c>
      <c r="H12" s="15">
        <f t="shared" si="0"/>
        <v>0</v>
      </c>
    </row>
    <row r="13" spans="1:8" ht="18.5" customHeight="1">
      <c r="A13" s="50" t="s">
        <v>30</v>
      </c>
      <c r="B13" s="51" t="s">
        <v>31</v>
      </c>
      <c r="C13" s="51" t="s">
        <v>32</v>
      </c>
      <c r="D13" s="16" t="s">
        <v>27</v>
      </c>
      <c r="E13" s="17">
        <v>40000</v>
      </c>
      <c r="F13" s="61"/>
      <c r="G13" s="18" t="s">
        <v>16</v>
      </c>
      <c r="H13" s="19">
        <f t="shared" si="0"/>
        <v>0</v>
      </c>
    </row>
    <row r="14" spans="1:8" ht="18.25" customHeight="1">
      <c r="A14" s="45"/>
      <c r="B14" s="47"/>
      <c r="C14" s="47"/>
      <c r="D14" s="8" t="s">
        <v>28</v>
      </c>
      <c r="E14" s="9">
        <v>80000</v>
      </c>
      <c r="F14" s="56"/>
      <c r="G14" s="10" t="s">
        <v>16</v>
      </c>
      <c r="H14" s="11">
        <f t="shared" si="0"/>
        <v>0</v>
      </c>
    </row>
    <row r="15" spans="1:8" ht="18.25" customHeight="1">
      <c r="A15" s="45"/>
      <c r="B15" s="52"/>
      <c r="C15" s="52"/>
      <c r="D15" s="20" t="s">
        <v>29</v>
      </c>
      <c r="E15" s="21">
        <v>120000</v>
      </c>
      <c r="F15" s="55"/>
      <c r="G15" s="22" t="s">
        <v>16</v>
      </c>
      <c r="H15" s="23">
        <f t="shared" si="0"/>
        <v>0</v>
      </c>
    </row>
    <row r="16" spans="1:8" ht="18.25" customHeight="1">
      <c r="A16" s="45"/>
      <c r="B16" s="46" t="s">
        <v>33</v>
      </c>
      <c r="C16" s="46" t="s">
        <v>34</v>
      </c>
      <c r="D16" s="4" t="s">
        <v>35</v>
      </c>
      <c r="E16" s="5">
        <v>5000</v>
      </c>
      <c r="F16" s="59"/>
      <c r="G16" s="6" t="s">
        <v>16</v>
      </c>
      <c r="H16" s="7">
        <f t="shared" si="0"/>
        <v>0</v>
      </c>
    </row>
    <row r="17" spans="1:8" ht="18.25" customHeight="1">
      <c r="A17" s="45"/>
      <c r="B17" s="47"/>
      <c r="C17" s="47"/>
      <c r="D17" s="8" t="s">
        <v>36</v>
      </c>
      <c r="E17" s="9">
        <v>10000</v>
      </c>
      <c r="F17" s="56"/>
      <c r="G17" s="10" t="s">
        <v>16</v>
      </c>
      <c r="H17" s="11">
        <f t="shared" si="0"/>
        <v>0</v>
      </c>
    </row>
    <row r="18" spans="1:8" ht="18.25" customHeight="1">
      <c r="A18" s="45"/>
      <c r="B18" s="52"/>
      <c r="C18" s="52"/>
      <c r="D18" s="20" t="s">
        <v>37</v>
      </c>
      <c r="E18" s="21">
        <v>15000</v>
      </c>
      <c r="F18" s="55"/>
      <c r="G18" s="22" t="s">
        <v>16</v>
      </c>
      <c r="H18" s="23">
        <f t="shared" si="0"/>
        <v>0</v>
      </c>
    </row>
    <row r="19" spans="1:8" ht="18.25" customHeight="1">
      <c r="A19" s="45"/>
      <c r="B19" s="24" t="s">
        <v>38</v>
      </c>
      <c r="C19" s="24" t="s">
        <v>39</v>
      </c>
      <c r="D19" s="24" t="s">
        <v>40</v>
      </c>
      <c r="E19" s="64"/>
      <c r="F19" s="62"/>
      <c r="G19" s="25" t="s">
        <v>41</v>
      </c>
      <c r="H19" s="26">
        <f t="shared" si="0"/>
        <v>0</v>
      </c>
    </row>
    <row r="20" spans="1:8" ht="18.25" customHeight="1">
      <c r="A20" s="45"/>
      <c r="B20" s="46" t="s">
        <v>42</v>
      </c>
      <c r="C20" s="46" t="s">
        <v>43</v>
      </c>
      <c r="D20" s="4" t="s">
        <v>44</v>
      </c>
      <c r="E20" s="5">
        <v>1000</v>
      </c>
      <c r="F20" s="59"/>
      <c r="G20" s="6" t="s">
        <v>41</v>
      </c>
      <c r="H20" s="7">
        <f t="shared" si="0"/>
        <v>0</v>
      </c>
    </row>
    <row r="21" spans="1:8" ht="18.25" customHeight="1">
      <c r="A21" s="45"/>
      <c r="B21" s="47"/>
      <c r="C21" s="47"/>
      <c r="D21" s="8" t="s">
        <v>45</v>
      </c>
      <c r="E21" s="9">
        <v>2000</v>
      </c>
      <c r="F21" s="56"/>
      <c r="G21" s="10" t="s">
        <v>41</v>
      </c>
      <c r="H21" s="11">
        <f t="shared" si="0"/>
        <v>0</v>
      </c>
    </row>
    <row r="22" spans="1:8" ht="18.5" customHeight="1">
      <c r="A22" s="48"/>
      <c r="B22" s="49"/>
      <c r="C22" s="49"/>
      <c r="D22" s="12" t="s">
        <v>46</v>
      </c>
      <c r="E22" s="13">
        <v>3000</v>
      </c>
      <c r="F22" s="57"/>
      <c r="G22" s="14" t="s">
        <v>41</v>
      </c>
      <c r="H22" s="15">
        <f t="shared" si="0"/>
        <v>0</v>
      </c>
    </row>
    <row r="23" spans="1:8" ht="18.5" customHeight="1">
      <c r="A23" s="50" t="s">
        <v>47</v>
      </c>
      <c r="B23" s="51" t="s">
        <v>48</v>
      </c>
      <c r="C23" s="51" t="s">
        <v>49</v>
      </c>
      <c r="D23" s="16" t="s">
        <v>50</v>
      </c>
      <c r="E23" s="17">
        <v>40000</v>
      </c>
      <c r="F23" s="61"/>
      <c r="G23" s="18" t="s">
        <v>16</v>
      </c>
      <c r="H23" s="19">
        <f t="shared" si="0"/>
        <v>0</v>
      </c>
    </row>
    <row r="24" spans="1:8" ht="18.25" customHeight="1">
      <c r="A24" s="45"/>
      <c r="B24" s="47"/>
      <c r="C24" s="47"/>
      <c r="D24" s="8" t="s">
        <v>51</v>
      </c>
      <c r="E24" s="9">
        <v>80000</v>
      </c>
      <c r="F24" s="56"/>
      <c r="G24" s="10" t="s">
        <v>16</v>
      </c>
      <c r="H24" s="11">
        <f t="shared" si="0"/>
        <v>0</v>
      </c>
    </row>
    <row r="25" spans="1:8" ht="18.25" customHeight="1">
      <c r="A25" s="45"/>
      <c r="B25" s="52"/>
      <c r="C25" s="52"/>
      <c r="D25" s="20" t="s">
        <v>52</v>
      </c>
      <c r="E25" s="21">
        <v>160000</v>
      </c>
      <c r="F25" s="55"/>
      <c r="G25" s="22" t="s">
        <v>16</v>
      </c>
      <c r="H25" s="23">
        <f t="shared" si="0"/>
        <v>0</v>
      </c>
    </row>
    <row r="26" spans="1:8" ht="18.25" customHeight="1">
      <c r="A26" s="45"/>
      <c r="B26" s="46" t="s">
        <v>53</v>
      </c>
      <c r="C26" s="46" t="s">
        <v>54</v>
      </c>
      <c r="D26" s="4" t="s">
        <v>55</v>
      </c>
      <c r="E26" s="5">
        <v>8000</v>
      </c>
      <c r="F26" s="59"/>
      <c r="G26" s="6" t="s">
        <v>56</v>
      </c>
      <c r="H26" s="7">
        <f t="shared" si="0"/>
        <v>0</v>
      </c>
    </row>
    <row r="27" spans="1:8" ht="18.25" customHeight="1">
      <c r="A27" s="45"/>
      <c r="B27" s="47"/>
      <c r="C27" s="47"/>
      <c r="D27" s="8" t="s">
        <v>57</v>
      </c>
      <c r="E27" s="9">
        <v>15000</v>
      </c>
      <c r="F27" s="56"/>
      <c r="G27" s="10" t="s">
        <v>56</v>
      </c>
      <c r="H27" s="11">
        <f t="shared" si="0"/>
        <v>0</v>
      </c>
    </row>
    <row r="28" spans="1:8" ht="18.25" customHeight="1">
      <c r="A28" s="45"/>
      <c r="B28" s="47"/>
      <c r="C28" s="52"/>
      <c r="D28" s="20" t="s">
        <v>58</v>
      </c>
      <c r="E28" s="21">
        <v>50000</v>
      </c>
      <c r="F28" s="55"/>
      <c r="G28" s="22" t="s">
        <v>56</v>
      </c>
      <c r="H28" s="23">
        <f t="shared" si="0"/>
        <v>0</v>
      </c>
    </row>
    <row r="29" spans="1:8" ht="18.5" customHeight="1">
      <c r="A29" s="48"/>
      <c r="B29" s="49"/>
      <c r="C29" s="27" t="s">
        <v>59</v>
      </c>
      <c r="D29" s="27" t="s">
        <v>60</v>
      </c>
      <c r="E29" s="28">
        <v>10000</v>
      </c>
      <c r="F29" s="63"/>
      <c r="G29" s="29" t="s">
        <v>61</v>
      </c>
      <c r="H29" s="30">
        <f t="shared" si="0"/>
        <v>0</v>
      </c>
    </row>
    <row r="30" spans="1:8" ht="18.5" customHeight="1">
      <c r="A30" s="50" t="s">
        <v>62</v>
      </c>
      <c r="B30" s="51" t="s">
        <v>63</v>
      </c>
      <c r="C30" s="51" t="s">
        <v>64</v>
      </c>
      <c r="D30" s="16" t="s">
        <v>65</v>
      </c>
      <c r="E30" s="17">
        <v>5000</v>
      </c>
      <c r="F30" s="61"/>
      <c r="G30" s="18" t="s">
        <v>56</v>
      </c>
      <c r="H30" s="19">
        <f t="shared" si="0"/>
        <v>0</v>
      </c>
    </row>
    <row r="31" spans="1:8" ht="18.25" customHeight="1">
      <c r="A31" s="45"/>
      <c r="B31" s="47"/>
      <c r="C31" s="47"/>
      <c r="D31" s="8" t="s">
        <v>66</v>
      </c>
      <c r="E31" s="9">
        <v>10000</v>
      </c>
      <c r="F31" s="56"/>
      <c r="G31" s="10" t="s">
        <v>56</v>
      </c>
      <c r="H31" s="11">
        <f t="shared" si="0"/>
        <v>0</v>
      </c>
    </row>
    <row r="32" spans="1:8" ht="18.25" customHeight="1">
      <c r="A32" s="45"/>
      <c r="B32" s="52"/>
      <c r="C32" s="52"/>
      <c r="D32" s="20" t="s">
        <v>67</v>
      </c>
      <c r="E32" s="21">
        <v>20000</v>
      </c>
      <c r="F32" s="55"/>
      <c r="G32" s="22" t="s">
        <v>56</v>
      </c>
      <c r="H32" s="23">
        <f t="shared" si="0"/>
        <v>0</v>
      </c>
    </row>
    <row r="33" spans="1:8" ht="18.25" customHeight="1">
      <c r="A33" s="45"/>
      <c r="B33" s="46" t="s">
        <v>68</v>
      </c>
      <c r="C33" s="46" t="s">
        <v>69</v>
      </c>
      <c r="D33" s="4" t="s">
        <v>65</v>
      </c>
      <c r="E33" s="5">
        <v>5000</v>
      </c>
      <c r="F33" s="59"/>
      <c r="G33" s="6" t="s">
        <v>56</v>
      </c>
      <c r="H33" s="7">
        <f t="shared" si="0"/>
        <v>0</v>
      </c>
    </row>
    <row r="34" spans="1:8" ht="18.25" customHeight="1">
      <c r="A34" s="45"/>
      <c r="B34" s="47"/>
      <c r="C34" s="47"/>
      <c r="D34" s="8" t="s">
        <v>66</v>
      </c>
      <c r="E34" s="9">
        <v>10000</v>
      </c>
      <c r="F34" s="56"/>
      <c r="G34" s="10" t="s">
        <v>56</v>
      </c>
      <c r="H34" s="11">
        <f t="shared" si="0"/>
        <v>0</v>
      </c>
    </row>
    <row r="35" spans="1:8" ht="18.25" customHeight="1">
      <c r="A35" s="45"/>
      <c r="B35" s="47"/>
      <c r="C35" s="52"/>
      <c r="D35" s="20" t="s">
        <v>67</v>
      </c>
      <c r="E35" s="21">
        <v>20000</v>
      </c>
      <c r="F35" s="55"/>
      <c r="G35" s="22" t="s">
        <v>56</v>
      </c>
      <c r="H35" s="23">
        <f t="shared" si="0"/>
        <v>0</v>
      </c>
    </row>
    <row r="36" spans="1:8" ht="18.25" customHeight="1">
      <c r="A36" s="45"/>
      <c r="B36" s="47"/>
      <c r="C36" s="46" t="s">
        <v>70</v>
      </c>
      <c r="D36" s="4" t="s">
        <v>65</v>
      </c>
      <c r="E36" s="5">
        <v>10000</v>
      </c>
      <c r="F36" s="59"/>
      <c r="G36" s="6" t="s">
        <v>56</v>
      </c>
      <c r="H36" s="7">
        <f t="shared" si="0"/>
        <v>0</v>
      </c>
    </row>
    <row r="37" spans="1:8" ht="18.25" customHeight="1">
      <c r="A37" s="45"/>
      <c r="B37" s="47"/>
      <c r="C37" s="47"/>
      <c r="D37" s="8" t="s">
        <v>71</v>
      </c>
      <c r="E37" s="9">
        <v>20000</v>
      </c>
      <c r="F37" s="56"/>
      <c r="G37" s="10" t="s">
        <v>56</v>
      </c>
      <c r="H37" s="11">
        <f t="shared" si="0"/>
        <v>0</v>
      </c>
    </row>
    <row r="38" spans="1:8" ht="18.25" customHeight="1">
      <c r="A38" s="45"/>
      <c r="B38" s="47"/>
      <c r="C38" s="52"/>
      <c r="D38" s="20" t="s">
        <v>100</v>
      </c>
      <c r="E38" s="21">
        <v>50000</v>
      </c>
      <c r="F38" s="55"/>
      <c r="G38" s="22" t="s">
        <v>56</v>
      </c>
      <c r="H38" s="23">
        <f t="shared" si="0"/>
        <v>0</v>
      </c>
    </row>
    <row r="39" spans="1:8" ht="18.25" customHeight="1">
      <c r="A39" s="45"/>
      <c r="B39" s="47"/>
      <c r="C39" s="46" t="s">
        <v>72</v>
      </c>
      <c r="D39" s="4" t="s">
        <v>73</v>
      </c>
      <c r="E39" s="5">
        <v>5000</v>
      </c>
      <c r="F39" s="59"/>
      <c r="G39" s="6" t="s">
        <v>56</v>
      </c>
      <c r="H39" s="7">
        <f t="shared" si="0"/>
        <v>0</v>
      </c>
    </row>
    <row r="40" spans="1:8" ht="18.25" customHeight="1">
      <c r="A40" s="45"/>
      <c r="B40" s="47"/>
      <c r="C40" s="47"/>
      <c r="D40" s="8" t="s">
        <v>71</v>
      </c>
      <c r="E40" s="9">
        <v>10000</v>
      </c>
      <c r="F40" s="56"/>
      <c r="G40" s="10" t="s">
        <v>56</v>
      </c>
      <c r="H40" s="11">
        <f t="shared" si="0"/>
        <v>0</v>
      </c>
    </row>
    <row r="41" spans="1:8" ht="18.25" customHeight="1">
      <c r="A41" s="45"/>
      <c r="B41" s="52"/>
      <c r="C41" s="52"/>
      <c r="D41" s="20" t="s">
        <v>74</v>
      </c>
      <c r="E41" s="21">
        <v>20000</v>
      </c>
      <c r="F41" s="55"/>
      <c r="G41" s="22" t="s">
        <v>56</v>
      </c>
      <c r="H41" s="23">
        <f t="shared" si="0"/>
        <v>0</v>
      </c>
    </row>
    <row r="42" spans="1:8" ht="18.25" customHeight="1">
      <c r="A42" s="45"/>
      <c r="B42" s="46" t="s">
        <v>75</v>
      </c>
      <c r="C42" s="46" t="s">
        <v>76</v>
      </c>
      <c r="D42" s="4" t="s">
        <v>77</v>
      </c>
      <c r="E42" s="5">
        <v>20000</v>
      </c>
      <c r="F42" s="59"/>
      <c r="G42" s="6" t="s">
        <v>16</v>
      </c>
      <c r="H42" s="7">
        <f t="shared" si="0"/>
        <v>0</v>
      </c>
    </row>
    <row r="43" spans="1:8" ht="18.25" customHeight="1">
      <c r="A43" s="45"/>
      <c r="B43" s="47"/>
      <c r="C43" s="47"/>
      <c r="D43" s="8" t="s">
        <v>78</v>
      </c>
      <c r="E43" s="9">
        <v>50000</v>
      </c>
      <c r="F43" s="56"/>
      <c r="G43" s="10" t="s">
        <v>16</v>
      </c>
      <c r="H43" s="11">
        <f t="shared" si="0"/>
        <v>0</v>
      </c>
    </row>
    <row r="44" spans="1:8" ht="18.25" customHeight="1">
      <c r="A44" s="45"/>
      <c r="B44" s="52"/>
      <c r="C44" s="52"/>
      <c r="D44" s="20" t="s">
        <v>79</v>
      </c>
      <c r="E44" s="21">
        <v>200000</v>
      </c>
      <c r="F44" s="55"/>
      <c r="G44" s="22" t="s">
        <v>16</v>
      </c>
      <c r="H44" s="23">
        <f t="shared" si="0"/>
        <v>0</v>
      </c>
    </row>
    <row r="45" spans="1:8" ht="18.25" customHeight="1">
      <c r="A45" s="45"/>
      <c r="B45" s="46" t="s">
        <v>80</v>
      </c>
      <c r="C45" s="46" t="s">
        <v>81</v>
      </c>
      <c r="D45" s="4" t="s">
        <v>82</v>
      </c>
      <c r="E45" s="68" t="s">
        <v>83</v>
      </c>
      <c r="F45" s="69"/>
      <c r="G45" s="69"/>
      <c r="H45" s="7"/>
    </row>
    <row r="46" spans="1:8" ht="18.25" customHeight="1">
      <c r="A46" s="45"/>
      <c r="B46" s="47"/>
      <c r="C46" s="47"/>
      <c r="D46" s="8" t="s">
        <v>84</v>
      </c>
      <c r="E46" s="9">
        <v>10000</v>
      </c>
      <c r="F46" s="56"/>
      <c r="G46" s="10" t="s">
        <v>16</v>
      </c>
      <c r="H46" s="11">
        <f t="shared" ref="H46:H55" si="1">F46*E46</f>
        <v>0</v>
      </c>
    </row>
    <row r="47" spans="1:8" ht="18.5" customHeight="1">
      <c r="A47" s="48"/>
      <c r="B47" s="49"/>
      <c r="C47" s="49"/>
      <c r="D47" s="12" t="s">
        <v>85</v>
      </c>
      <c r="E47" s="13">
        <v>50000</v>
      </c>
      <c r="F47" s="57"/>
      <c r="G47" s="14" t="s">
        <v>16</v>
      </c>
      <c r="H47" s="15">
        <f t="shared" si="1"/>
        <v>0</v>
      </c>
    </row>
    <row r="48" spans="1:8" ht="18.5" customHeight="1">
      <c r="A48" s="50" t="s">
        <v>86</v>
      </c>
      <c r="B48" s="31" t="s">
        <v>87</v>
      </c>
      <c r="C48" s="31" t="s">
        <v>88</v>
      </c>
      <c r="D48" s="31" t="s">
        <v>11</v>
      </c>
      <c r="E48" s="32">
        <v>5000</v>
      </c>
      <c r="F48" s="58"/>
      <c r="G48" s="33" t="s">
        <v>16</v>
      </c>
      <c r="H48" s="34">
        <f t="shared" si="1"/>
        <v>0</v>
      </c>
    </row>
    <row r="49" spans="1:8" ht="18.25" customHeight="1">
      <c r="A49" s="45"/>
      <c r="B49" s="46" t="s">
        <v>89</v>
      </c>
      <c r="C49" s="46" t="s">
        <v>90</v>
      </c>
      <c r="D49" s="4" t="s">
        <v>91</v>
      </c>
      <c r="E49" s="5">
        <v>5000</v>
      </c>
      <c r="F49" s="59"/>
      <c r="G49" s="6" t="s">
        <v>16</v>
      </c>
      <c r="H49" s="7">
        <f t="shared" si="1"/>
        <v>0</v>
      </c>
    </row>
    <row r="50" spans="1:8" ht="18.25" customHeight="1">
      <c r="A50" s="45"/>
      <c r="B50" s="52"/>
      <c r="C50" s="52"/>
      <c r="D50" s="20" t="s">
        <v>92</v>
      </c>
      <c r="E50" s="21">
        <v>10000</v>
      </c>
      <c r="F50" s="55"/>
      <c r="G50" s="22" t="s">
        <v>16</v>
      </c>
      <c r="H50" s="23">
        <f t="shared" si="1"/>
        <v>0</v>
      </c>
    </row>
    <row r="51" spans="1:8" ht="18.25" customHeight="1">
      <c r="A51" s="45"/>
      <c r="B51" s="46" t="s">
        <v>86</v>
      </c>
      <c r="C51" s="46" t="s">
        <v>93</v>
      </c>
      <c r="D51" s="4" t="s">
        <v>91</v>
      </c>
      <c r="E51" s="5">
        <v>5000</v>
      </c>
      <c r="F51" s="59"/>
      <c r="G51" s="6" t="s">
        <v>16</v>
      </c>
      <c r="H51" s="7">
        <f t="shared" si="1"/>
        <v>0</v>
      </c>
    </row>
    <row r="52" spans="1:8" ht="18.25" customHeight="1">
      <c r="A52" s="45"/>
      <c r="B52" s="52"/>
      <c r="C52" s="52"/>
      <c r="D52" s="20" t="s">
        <v>92</v>
      </c>
      <c r="E52" s="21">
        <v>10000</v>
      </c>
      <c r="F52" s="55"/>
      <c r="G52" s="22" t="s">
        <v>16</v>
      </c>
      <c r="H52" s="23">
        <f t="shared" si="1"/>
        <v>0</v>
      </c>
    </row>
    <row r="53" spans="1:8" ht="18.25" customHeight="1">
      <c r="A53" s="45"/>
      <c r="B53" s="46" t="s">
        <v>94</v>
      </c>
      <c r="C53" s="46" t="s">
        <v>95</v>
      </c>
      <c r="D53" s="4" t="s">
        <v>96</v>
      </c>
      <c r="E53" s="5">
        <v>5000</v>
      </c>
      <c r="F53" s="59"/>
      <c r="G53" s="6" t="s">
        <v>16</v>
      </c>
      <c r="H53" s="7">
        <f t="shared" si="1"/>
        <v>0</v>
      </c>
    </row>
    <row r="54" spans="1:8" ht="18.25" customHeight="1">
      <c r="A54" s="45"/>
      <c r="B54" s="47"/>
      <c r="C54" s="47"/>
      <c r="D54" s="8" t="s">
        <v>97</v>
      </c>
      <c r="E54" s="9">
        <v>10000</v>
      </c>
      <c r="F54" s="56"/>
      <c r="G54" s="10" t="s">
        <v>16</v>
      </c>
      <c r="H54" s="11">
        <f t="shared" si="1"/>
        <v>0</v>
      </c>
    </row>
    <row r="55" spans="1:8" ht="18.5" customHeight="1">
      <c r="A55" s="53"/>
      <c r="B55" s="54"/>
      <c r="C55" s="54"/>
      <c r="D55" s="35" t="s">
        <v>98</v>
      </c>
      <c r="E55" s="36">
        <v>20000</v>
      </c>
      <c r="F55" s="60"/>
      <c r="G55" s="37" t="s">
        <v>16</v>
      </c>
      <c r="H55" s="38">
        <f t="shared" si="1"/>
        <v>0</v>
      </c>
    </row>
    <row r="56" spans="1:8" ht="18.75" customHeight="1">
      <c r="A56" s="42" t="s">
        <v>99</v>
      </c>
      <c r="B56" s="39"/>
      <c r="C56" s="39"/>
      <c r="D56" s="39"/>
      <c r="E56" s="40"/>
      <c r="F56" s="39"/>
      <c r="G56" s="40"/>
      <c r="H56" s="41">
        <f>SUM(H3:H55)</f>
        <v>0</v>
      </c>
    </row>
  </sheetData>
  <sheetProtection password="C72F" sheet="1" objects="1" scenarios="1" selectLockedCells="1"/>
  <mergeCells count="3">
    <mergeCell ref="A1:H1"/>
    <mergeCell ref="E3:G3"/>
    <mergeCell ref="E45:G45"/>
  </mergeCells>
  <phoneticPr fontId="3"/>
  <pageMargins left="0.5" right="0.5" top="0.75" bottom="0.75" header="0.27777800000000002" footer="0.27777800000000002"/>
  <pageSetup orientation="portrait"/>
  <headerFooter>
    <oddFooter>&amp;C&amp;"ヒラギノ角ゴ ProN W3,Regular"&amp;12&amp;K000000&amp;P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シート1 - WEBサイト制作　参考価格算出一覧表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井下 公彦</cp:lastModifiedBy>
  <dcterms:modified xsi:type="dcterms:W3CDTF">2018-04-11T02:22:36Z</dcterms:modified>
</cp:coreProperties>
</file>